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CONTABILI\CUENTA PUBLICA SIF\2024\4to TRIM\"/>
    </mc:Choice>
  </mc:AlternateContent>
  <xr:revisionPtr revIDLastSave="0" documentId="13_ncr:1_{C69D64BA-7BA3-4050-8438-DE8CA4272DCE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<sst xmlns="http://schemas.openxmlformats.org/spreadsheetml/2006/main" count="56" uniqueCount="47">
  <si>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</si>
  <si>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</si>
  <si>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</si>
  <si>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</si>
  <si>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</si>
  <si>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</si>
  <si>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</si>
  <si>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</si>
  <si>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</si>
  <si>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</si>
  <si>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</si>
  <si>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</si>
  <si>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</si>
  <si>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</si>
  <si>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</si>
  <si>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</si>
  <si>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</si>
  <si>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</si>
  <si>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</si>
  <si>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</si>
  <si>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</si>
  <si>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</si>
  <si>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</si>
  <si>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</si>
  <si>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</si>
  <si>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</si>
  <si>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</si>
  <si>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</si>
  <si>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</si>
  <si>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</si>
  <si>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</si>
  <si>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</si>
  <si>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</si>
  <si>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</si>
  <si>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</si>
  <si>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</si>
  <si>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</si>
  <si>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</si>
  <si>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UNIVERSIDAD TECNOLOGICA DE LA TARAHUMARA</t>
  </si>
  <si>
    <t>Del 1 de Enero al 31 de Diciembre del 2024</t>
  </si>
  <si>
    <t>“Bajo protesta de decir verdad declaramos que los Estados Financieros y sus notas, son razonablemente correctos y son responsabilidad del emisor.”</t>
  </si>
  <si>
    <t>______________________________________</t>
  </si>
  <si>
    <t xml:space="preserve">                                      __________________________________ </t>
  </si>
  <si>
    <t>Dra.Darithsa Loya Gonzàlez</t>
  </si>
  <si>
    <t xml:space="preserve">                                           Dr.Carlos Servando Chàvez Tiznado </t>
  </si>
  <si>
    <t>Directora Administrativa</t>
  </si>
  <si>
    <t xml:space="preserve">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</si>
</sst>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B51" sqref="B51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1100000</v>
      </c>
      <c r="D15" s="27">
        <v>1494646.75</v>
      </c>
      <c r="E15" s="21">
        <f t="shared" si="0"/>
        <v>2594646.75</v>
      </c>
      <c r="F15" s="27">
        <v>2593408.9300000002</v>
      </c>
      <c r="G15" s="20">
        <v>2593408.9300000002</v>
      </c>
    </row>
    <row r="16" spans="2:7" ht="36" customHeight="1" x14ac:dyDescent="0.2">
      <c r="B16" s="14" t="s">
        <v>28</v>
      </c>
      <c r="C16" s="19">
        <v>0</v>
      </c>
      <c r="D16" s="27">
        <v>2804604.77</v>
      </c>
      <c r="E16" s="21">
        <f t="shared" si="0"/>
        <v>2804604.77</v>
      </c>
      <c r="F16" s="27">
        <v>2804667.98</v>
      </c>
      <c r="G16" s="20">
        <v>2804667.98</v>
      </c>
    </row>
    <row r="17" spans="2:7" ht="24" customHeight="1" x14ac:dyDescent="0.2">
      <c r="B17" s="14" t="s">
        <v>29</v>
      </c>
      <c r="C17" s="19">
        <v>0</v>
      </c>
      <c r="D17" s="27">
        <v>27213438.77</v>
      </c>
      <c r="E17" s="21">
        <f t="shared" si="0"/>
        <v>27213438.77</v>
      </c>
      <c r="F17" s="27">
        <v>27193886.93</v>
      </c>
      <c r="G17" s="20">
        <v>27193886.93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1100000</v>
      </c>
      <c r="D20" s="28">
        <f>SUM(D9:D18)</f>
        <v>31512690.289999999</v>
      </c>
      <c r="E20" s="22">
        <f>C20+D20</f>
        <v>32612690.289999999</v>
      </c>
      <c r="F20" s="28">
        <f>SUM(F9:F18)</f>
        <v>32591963.84</v>
      </c>
      <c r="G20" s="22">
        <f>SUM(G9:G18)</f>
        <v>32591963.84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0</v>
      </c>
      <c r="D26" s="20">
        <v>22136950.719999999</v>
      </c>
      <c r="E26" s="21">
        <f t="shared" ref="E26:E34" si="1">C26+D26</f>
        <v>22136950.719999999</v>
      </c>
      <c r="F26" s="20">
        <v>22106638.18</v>
      </c>
      <c r="G26" s="38">
        <v>22106638.18</v>
      </c>
    </row>
    <row r="27" spans="2:7" ht="12" customHeight="1" x14ac:dyDescent="0.2">
      <c r="B27" s="32" t="s">
        <v>12</v>
      </c>
      <c r="C27" s="20">
        <v>561371.44999999995</v>
      </c>
      <c r="D27" s="20">
        <v>2225826.33</v>
      </c>
      <c r="E27" s="21">
        <f t="shared" si="1"/>
        <v>2787197.7800000003</v>
      </c>
      <c r="F27" s="20">
        <v>2571159.2999999998</v>
      </c>
      <c r="G27" s="38">
        <v>2571159.2999999998</v>
      </c>
    </row>
    <row r="28" spans="2:7" x14ac:dyDescent="0.2">
      <c r="B28" s="32" t="s">
        <v>13</v>
      </c>
      <c r="C28" s="20">
        <v>538628.55000000005</v>
      </c>
      <c r="D28" s="20">
        <v>4545512.57</v>
      </c>
      <c r="E28" s="21">
        <f t="shared" si="1"/>
        <v>5084141.12</v>
      </c>
      <c r="F28" s="20">
        <v>4785326.88</v>
      </c>
      <c r="G28" s="38">
        <v>4749728.9000000004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0</v>
      </c>
      <c r="D30" s="20">
        <v>2604463.88</v>
      </c>
      <c r="E30" s="21">
        <f t="shared" si="1"/>
        <v>2604463.88</v>
      </c>
      <c r="F30" s="20">
        <v>2604432</v>
      </c>
      <c r="G30" s="38">
        <v>2604432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1100000</v>
      </c>
      <c r="D36" s="22">
        <f>SUM(D26:D34)</f>
        <v>31512753.499999996</v>
      </c>
      <c r="E36" s="22">
        <f>SUM(E26:E34)</f>
        <v>32612753.5</v>
      </c>
      <c r="F36" s="22">
        <f>SUM(F26:F34)</f>
        <v>32067556.359999999</v>
      </c>
      <c r="G36" s="39">
        <f>SUM(G26:G34)</f>
        <v>32031958.380000003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-63.209999997168779</v>
      </c>
      <c r="E38" s="8">
        <f>D38+C38</f>
        <v>-63.209999997168779</v>
      </c>
      <c r="F38" s="8">
        <f>F20-F36</f>
        <v>524407.48000000045</v>
      </c>
      <c r="G38" s="9">
        <f>G20-G36</f>
        <v>560005.45999999717</v>
      </c>
    </row>
    <row r="39" spans="2:7" s="10" customFormat="1" ht="15" customHeight="1" x14ac:dyDescent="0.2"/>
    <row r="40" spans="2:7" s="10" customFormat="1" x14ac:dyDescent="0.2">
      <c r="B40" s="10" t="s">
        <v>40</v>
      </c>
    </row>
    <row r="41" spans="2:7" s="10" customFormat="1" x14ac:dyDescent="0.2"/>
    <row r="42" spans="2:7" s="10" customFormat="1" x14ac:dyDescent="0.2"/>
    <row r="43" spans="2:7" s="10" customFormat="1" ht="27.75" customHeight="1" x14ac:dyDescent="0.2"/>
    <row r="44" spans="2:7" s="10" customFormat="1" x14ac:dyDescent="0.2">
      <c r="B44" s="10" t="s">
        <v>41</v>
      </c>
      <c r="E44" s="10" t="s">
        <v>42</v>
      </c>
    </row>
    <row r="45" spans="2:7" s="10" customFormat="1" x14ac:dyDescent="0.2">
      <c r="B45" s="10" t="s">
        <v>43</v>
      </c>
      <c r="E45" s="10" t="s">
        <v>44</v>
      </c>
    </row>
    <row r="46" spans="2:7" s="10" customFormat="1" x14ac:dyDescent="0.2">
      <c r="B46" s="10" t="s">
        <v>45</v>
      </c>
      <c r="F46" s="10" t="s">
        <v>46</v>
      </c>
    </row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FELIPE MARTINEZ BERNAL</cp:lastModifiedBy>
  <cp:lastPrinted>2025-01-30T19:47:51Z</cp:lastPrinted>
  <dcterms:created xsi:type="dcterms:W3CDTF">2019-12-11T17:18:27Z</dcterms:created>
  <dcterms:modified xsi:type="dcterms:W3CDTF">2025-01-30T19:58:34Z</dcterms:modified>
</cp:coreProperties>
</file>